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SBMFC-ROGERIO\Desktop\"/>
    </mc:Choice>
  </mc:AlternateContent>
  <xr:revisionPtr revIDLastSave="0" documentId="8_{E5688ED7-F449-45AD-843F-F1589D306D1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ara Banca Preencher à Cane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25" i="1"/>
  <c r="F23" i="1"/>
  <c r="F21" i="1"/>
  <c r="F20" i="1" s="1"/>
  <c r="F19" i="1"/>
  <c r="F18" i="1" s="1"/>
  <c r="F16" i="1"/>
  <c r="F17" i="1"/>
  <c r="F15" i="1"/>
  <c r="F12" i="1"/>
  <c r="F13" i="1"/>
  <c r="F11" i="1"/>
  <c r="H13" i="1"/>
  <c r="H23" i="1"/>
  <c r="H17" i="1"/>
  <c r="H21" i="1"/>
  <c r="H20" i="1" s="1"/>
  <c r="H11" i="1"/>
  <c r="H25" i="1"/>
  <c r="H24" i="1"/>
  <c r="H19" i="1"/>
  <c r="H18" i="1" s="1"/>
  <c r="H16" i="1"/>
  <c r="H15" i="1"/>
  <c r="H12" i="1"/>
  <c r="H22" i="1" l="1"/>
  <c r="F22" i="1"/>
  <c r="H14" i="1"/>
  <c r="H10" i="1"/>
  <c r="F10" i="1"/>
  <c r="F14" i="1"/>
  <c r="F26" i="1" l="1"/>
  <c r="H26" i="1"/>
</calcChain>
</file>

<file path=xl/sharedStrings.xml><?xml version="1.0" encoding="utf-8"?>
<sst xmlns="http://schemas.openxmlformats.org/spreadsheetml/2006/main" count="74" uniqueCount="46">
  <si>
    <t>Pontos obtidos no item</t>
  </si>
  <si>
    <t>ATIVIDADES</t>
  </si>
  <si>
    <t>Valor por título</t>
  </si>
  <si>
    <t>x</t>
  </si>
  <si>
    <t>b) Mestrado (área ou área a fim *)</t>
  </si>
  <si>
    <t>Máximo</t>
  </si>
  <si>
    <t>a) Não serão contabilizados anos incompletos (ex. 59 meses será contabilizado como 4 anos)</t>
  </si>
  <si>
    <t>b) Não serão contabilizados anos incompletos (ex. 59 meses será contabilizado como 4 anos)</t>
  </si>
  <si>
    <t>c) Não serão contabilizados anos incompletos (ex. 59 meses será contabilizado como 4 anos)</t>
  </si>
  <si>
    <t>Os comprovantes devem especificar o período em que foi exercida a atividade e não apenas a data de nomeação.</t>
  </si>
  <si>
    <t>b) Serão consideradas áreas a fim: atenção primária à saúde, saúde coletiva, saúde publica, medicina preventiva, ginecologia-obstetrícia, clínica médica e demais especialidades clínicas, pediatria, geriatria e epidemiologia. Não serão consideradas medicina estética e do tráfego, bem como, especialidades cirúrgicas. A contagem de pontuação de mestrado realizado no exterior dependerá de análise realizada pela comissão de titulação da SBMFC</t>
  </si>
  <si>
    <r>
      <t xml:space="preserve">Nome do candidato: </t>
    </r>
    <r>
      <rPr>
        <b/>
        <sz val="12"/>
        <color rgb="FFFF0000"/>
        <rFont val="Arial"/>
        <family val="2"/>
      </rPr>
      <t>PREENCHIMENTO OBRIGATÓRIO</t>
    </r>
  </si>
  <si>
    <t>Observações                                                      (para uso da Comissão de Avaliação Curricular)</t>
  </si>
  <si>
    <t>Teto por item</t>
  </si>
  <si>
    <t>CANDIDATO</t>
  </si>
  <si>
    <t>Nº de títulos</t>
  </si>
  <si>
    <t>COMISSÃO DE AVALIAÇÃO CURRICULAR</t>
  </si>
  <si>
    <t>Não esquecer de prencher o nome e colocar os números de títulos na coluna do candidato (coluna E), nas células brancas correspondentes aos comprovantes apresentados.</t>
  </si>
  <si>
    <t>EDITAL PARA ELABORAÇÃO DE QUESTÕES PARA A PROVA DE TEMFC</t>
  </si>
  <si>
    <t>FORMAÇÃO ACADÊMICA</t>
  </si>
  <si>
    <t>a) Terceiro ano de Residência em MFC Credenciada pela CNRM</t>
  </si>
  <si>
    <t>c) Doutorado (área ou área a fim *)</t>
  </si>
  <si>
    <t>EXPERIÊNCIA COM DOCÊNCIA</t>
  </si>
  <si>
    <t>EXPERIÊNCIA COM PESQUISA</t>
  </si>
  <si>
    <t xml:space="preserve">a) Artigo científico, capítulo de livro ou livro publicado </t>
  </si>
  <si>
    <t>PARTICIPAÇÃO EM EVENTOS DE MFC</t>
  </si>
  <si>
    <t>a) Congresso vinculado à SBMFC ou participação em bancas avaliativas de residência em MFC ou mesas em eventos da SBMFC</t>
  </si>
  <si>
    <t>a) Preceptoria ou docência em MFC ou áreas afins de 40 horas semanais ou mais (1 pontos por semestre completo)</t>
  </si>
  <si>
    <t>b) Preceptoria ou docência em MFC ou áreas afins de 30 horas semanais ou mais (0,75 pontos por semestre completo)</t>
  </si>
  <si>
    <t>c) Preceptoria ou docência em MFC ou áreas afins de 20 horas semanais ou mais (0,5 pontos por semestre completo)</t>
  </si>
  <si>
    <t>a) Experiência assistencial ou na gestão da APS de 40 horas semanais ou mais (1 ponto por ano completo)</t>
  </si>
  <si>
    <t>b) Experiência assistencial ou na gestão da APS de 30 horas semanais ou mais (0,75 ponto por ano completo)</t>
  </si>
  <si>
    <t>c) Experiência assistencial ou na gestão da APS de 30 horas semanais ou mais (0,5 ponto por ano completo)</t>
  </si>
  <si>
    <t>SOCIEDADE BRASILEIRA DE MEDICINA DE FAMÍLIA E COMUNIDADE</t>
  </si>
  <si>
    <t>Observe que o programa somará automaticamente os pontos (ver resultado da soma no canto inferior direito) e que a pontuacao máxima a ser conseguida é 27.</t>
  </si>
  <si>
    <t>Coloque uma unidade para cada título que possuir. Exemplo: se possuir Residencia em MFC, coloque 1, se possuir 4 semestres de 40 horas semanais de PSF, coloque 4</t>
  </si>
  <si>
    <t>EXPERIÊNCIA PROFISSIONAL COMO MFC</t>
  </si>
  <si>
    <t>a) Terceiro ano de Residência em MFC Credenciada pela CNRM  (não serão aceitos anos posteriores de formação em residência no exterior para este ítem).</t>
  </si>
  <si>
    <t>c) Serão consideradas áreas a fim: atenção primária à saúde, saúde coletiva, saúde publica, medicina preventiva, ginecologia-obstetrícia, clínica médica e demais especialidades clínicas, pediatria, geriatria e epidemiologia. Não serão consideradas medicina estética, pericial e do tráfego, bem como, especialidades cirúrgicas. A contagem de pontuação de doutorado realizado no exterior dependerá de análise realizado pela comissão de titulação da SBMFC</t>
  </si>
  <si>
    <t>a) Não serão contabilizados semestres incompletos (ex. 59 meses será contabilizado como 4 semetres)</t>
  </si>
  <si>
    <t>b) Não serão contabilizados semestres incompletos (ex. 59 meses será contabilizado como 4 semetres)</t>
  </si>
  <si>
    <t>c) Não serão contabilizados semestres incompletos (ex. 59 meses será contabilizado como 4 semetres)</t>
  </si>
  <si>
    <t>Será considerada apenas a participação em eventos até 10 anos anteriores a publicação deste edital (exemplo edital 2021, serão considerados eventos ocorridos entre 2021 e 2011)</t>
  </si>
  <si>
    <t>Serão contabilizados artigos publicados em revistas científicas da área médica ou livros e capítulos de livros publicados com a temática médica com foco na APS ou áreas afins há até 10 anos anteriores a publicação deste edital (exemplo edital 2021, serão considerados eventos ocorridos entre 2021 e 2011)</t>
  </si>
  <si>
    <t>A atividade profissional deve ser assistencial, prestada a pessoas de todas as faixas etárias e realizada em cenário de prática da APS, como nas equipes de saúde  da família. Não será considerado o tempo de APS correspondente ao período de formação na residência em Medicina de Família e Comunidade ou anterior a obtenção do título de especialista em Medicina de Família e Comunidade.</t>
  </si>
  <si>
    <t>Serão considerados nesse item a docência ou preceptoria na área médica no que se trata de graduação e residência (cursos de medicina e residência médica) e na área da APS ou afim no que se refere à especialização (sobre áreas afim ver o descrito no item 3). Atividades docentes ou de preceptoria realizadas no cenário de prática ou nos estágios da formação da Residência em Medicina de Família e Comunidade, não serão contabilizadas neste item.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</si>
</sst>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i/>
      <sz val="12"/>
      <name val="Arial"/>
      <family val="2"/>
      <charset val="1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CC"/>
      </patternFill>
    </fill>
  </fills>
  <borders count="6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auto="1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dotted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>
      <alignment horizontal="center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2" fillId="2" borderId="30" xfId="0" applyFont="1" applyFill="1" applyBorder="1" applyAlignment="1" applyProtection="1">
      <alignment horizontal="center"/>
    </xf>
    <xf numFmtId="0" fontId="2" fillId="2" borderId="29" xfId="0" applyFont="1" applyFill="1" applyBorder="1" applyAlignment="1" applyProtection="1">
      <alignment horizontal="center"/>
    </xf>
    <xf numFmtId="0" fontId="1" fillId="5" borderId="15" xfId="0" applyFont="1" applyFill="1" applyBorder="1" applyProtection="1"/>
    <xf numFmtId="0" fontId="1" fillId="5" borderId="8" xfId="0" applyFont="1" applyFill="1" applyBorder="1" applyProtection="1"/>
    <xf numFmtId="0" fontId="1" fillId="5" borderId="8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center"/>
    </xf>
    <xf numFmtId="0" fontId="1" fillId="5" borderId="10" xfId="0" applyFont="1" applyFill="1" applyBorder="1" applyProtection="1"/>
    <xf numFmtId="0" fontId="1" fillId="5" borderId="10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/>
    </xf>
    <xf numFmtId="0" fontId="1" fillId="5" borderId="13" xfId="0" applyFont="1" applyFill="1" applyBorder="1" applyProtection="1"/>
    <xf numFmtId="0" fontId="1" fillId="5" borderId="13" xfId="0" applyFont="1" applyFill="1" applyBorder="1" applyAlignment="1" applyProtection="1">
      <alignment horizontal="center" vertical="center"/>
    </xf>
    <xf numFmtId="0" fontId="1" fillId="5" borderId="13" xfId="0" applyFont="1" applyFill="1" applyBorder="1" applyAlignment="1" applyProtection="1">
      <alignment horizontal="center"/>
    </xf>
    <xf numFmtId="0" fontId="1" fillId="5" borderId="5" xfId="0" applyFont="1" applyFill="1" applyBorder="1" applyProtection="1"/>
    <xf numFmtId="0" fontId="1" fillId="5" borderId="5" xfId="0" applyFont="1" applyFill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horizontal="center"/>
    </xf>
    <xf numFmtId="0" fontId="1" fillId="6" borderId="5" xfId="0" applyFont="1" applyFill="1" applyBorder="1" applyAlignment="1" applyProtection="1">
      <alignment horizontal="center" vertical="center"/>
    </xf>
    <xf numFmtId="0" fontId="1" fillId="6" borderId="5" xfId="0" applyFont="1" applyFill="1" applyBorder="1" applyAlignment="1" applyProtection="1">
      <alignment horizontal="center"/>
    </xf>
    <xf numFmtId="0" fontId="1" fillId="6" borderId="15" xfId="0" applyFont="1" applyFill="1" applyBorder="1" applyAlignment="1" applyProtection="1">
      <alignment horizontal="center" vertical="center"/>
    </xf>
    <xf numFmtId="0" fontId="1" fillId="6" borderId="15" xfId="0" applyFont="1" applyFill="1" applyBorder="1" applyAlignment="1" applyProtection="1">
      <alignment horizontal="center"/>
    </xf>
    <xf numFmtId="0" fontId="1" fillId="6" borderId="10" xfId="0" applyFont="1" applyFill="1" applyBorder="1" applyAlignment="1" applyProtection="1">
      <alignment horizontal="center" vertical="center"/>
    </xf>
    <xf numFmtId="0" fontId="1" fillId="6" borderId="10" xfId="0" applyFont="1" applyFill="1" applyBorder="1" applyAlignment="1" applyProtection="1">
      <alignment horizontal="center"/>
    </xf>
    <xf numFmtId="0" fontId="1" fillId="5" borderId="0" xfId="0" applyFont="1" applyFill="1" applyAlignment="1" applyProtection="1">
      <alignment horizontal="center"/>
    </xf>
    <xf numFmtId="0" fontId="1" fillId="5" borderId="0" xfId="0" applyFont="1" applyFill="1" applyProtection="1"/>
    <xf numFmtId="0" fontId="1" fillId="5" borderId="44" xfId="0" applyFont="1" applyFill="1" applyBorder="1" applyProtection="1"/>
    <xf numFmtId="0" fontId="1" fillId="5" borderId="44" xfId="0" applyFont="1" applyFill="1" applyBorder="1" applyAlignment="1" applyProtection="1">
      <alignment horizontal="center" vertical="center"/>
    </xf>
    <xf numFmtId="0" fontId="1" fillId="5" borderId="44" xfId="0" applyFont="1" applyFill="1" applyBorder="1" applyAlignment="1" applyProtection="1">
      <alignment horizontal="center"/>
    </xf>
    <xf numFmtId="0" fontId="1" fillId="5" borderId="23" xfId="0" applyFont="1" applyFill="1" applyBorder="1" applyAlignment="1" applyProtection="1">
      <alignment horizontal="center"/>
    </xf>
    <xf numFmtId="0" fontId="1" fillId="5" borderId="24" xfId="0" applyFont="1" applyFill="1" applyBorder="1" applyProtection="1"/>
    <xf numFmtId="0" fontId="1" fillId="5" borderId="51" xfId="0" applyFont="1" applyFill="1" applyBorder="1" applyProtection="1"/>
    <xf numFmtId="0" fontId="2" fillId="5" borderId="45" xfId="0" applyFont="1" applyFill="1" applyBorder="1" applyAlignment="1" applyProtection="1">
      <alignment horizontal="center"/>
    </xf>
    <xf numFmtId="0" fontId="5" fillId="5" borderId="44" xfId="0" applyFont="1" applyFill="1" applyBorder="1" applyAlignment="1" applyProtection="1">
      <alignment horizontal="center"/>
    </xf>
    <xf numFmtId="0" fontId="2" fillId="5" borderId="28" xfId="0" applyFont="1" applyFill="1" applyBorder="1" applyAlignment="1" applyProtection="1">
      <alignment horizontal="center"/>
    </xf>
    <xf numFmtId="0" fontId="1" fillId="5" borderId="9" xfId="0" applyFont="1" applyFill="1" applyBorder="1" applyAlignment="1" applyProtection="1">
      <alignment horizontal="center"/>
    </xf>
    <xf numFmtId="0" fontId="1" fillId="5" borderId="48" xfId="0" applyFont="1" applyFill="1" applyBorder="1" applyAlignment="1" applyProtection="1">
      <alignment horizontal="center"/>
    </xf>
    <xf numFmtId="0" fontId="2" fillId="5" borderId="6" xfId="0" applyFont="1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center"/>
    </xf>
    <xf numFmtId="0" fontId="2" fillId="5" borderId="46" xfId="0" applyFont="1" applyFill="1" applyBorder="1" applyAlignment="1" applyProtection="1">
      <alignment horizontal="center"/>
    </xf>
    <xf numFmtId="0" fontId="1" fillId="5" borderId="11" xfId="0" applyFont="1" applyFill="1" applyBorder="1" applyAlignment="1" applyProtection="1">
      <alignment horizontal="center"/>
    </xf>
    <xf numFmtId="0" fontId="1" fillId="5" borderId="50" xfId="0" applyFont="1" applyFill="1" applyBorder="1" applyAlignment="1" applyProtection="1">
      <alignment horizontal="center"/>
    </xf>
    <xf numFmtId="0" fontId="2" fillId="6" borderId="5" xfId="0" applyFont="1" applyFill="1" applyBorder="1" applyAlignment="1" applyProtection="1">
      <alignment horizontal="center"/>
    </xf>
    <xf numFmtId="0" fontId="5" fillId="6" borderId="5" xfId="0" applyFont="1" applyFill="1" applyBorder="1" applyAlignment="1" applyProtection="1">
      <alignment horizontal="center"/>
    </xf>
    <xf numFmtId="0" fontId="2" fillId="6" borderId="46" xfId="0" applyFont="1" applyFill="1" applyBorder="1" applyAlignment="1" applyProtection="1">
      <alignment horizontal="center"/>
    </xf>
    <xf numFmtId="0" fontId="1" fillId="6" borderId="48" xfId="0" applyFont="1" applyFill="1" applyBorder="1" applyAlignment="1" applyProtection="1">
      <alignment horizontal="center"/>
    </xf>
    <xf numFmtId="0" fontId="1" fillId="6" borderId="50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5" fillId="6" borderId="15" xfId="0" applyFont="1" applyFill="1" applyBorder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/>
    </xf>
    <xf numFmtId="2" fontId="4" fillId="5" borderId="52" xfId="0" applyNumberFormat="1" applyFont="1" applyFill="1" applyBorder="1" applyAlignment="1" applyProtection="1">
      <alignment horizontal="center"/>
    </xf>
    <xf numFmtId="0" fontId="7" fillId="5" borderId="53" xfId="0" applyFont="1" applyFill="1" applyBorder="1" applyProtection="1"/>
    <xf numFmtId="2" fontId="4" fillId="5" borderId="25" xfId="0" applyNumberFormat="1" applyFont="1" applyFill="1" applyBorder="1" applyAlignment="1" applyProtection="1">
      <alignment horizontal="center"/>
    </xf>
    <xf numFmtId="0" fontId="1" fillId="5" borderId="45" xfId="0" applyFont="1" applyFill="1" applyBorder="1" applyAlignment="1" applyProtection="1">
      <alignment horizontal="center"/>
    </xf>
    <xf numFmtId="0" fontId="1" fillId="5" borderId="6" xfId="0" applyFont="1" applyFill="1" applyBorder="1" applyAlignment="1" applyProtection="1">
      <alignment horizontal="center"/>
    </xf>
    <xf numFmtId="2" fontId="1" fillId="5" borderId="0" xfId="0" applyNumberFormat="1" applyFont="1" applyFill="1" applyAlignment="1" applyProtection="1">
      <alignment horizontal="center"/>
    </xf>
    <xf numFmtId="0" fontId="1" fillId="5" borderId="0" xfId="0" applyFont="1" applyFill="1" applyBorder="1" applyProtection="1"/>
    <xf numFmtId="2" fontId="1" fillId="5" borderId="0" xfId="0" applyNumberFormat="1" applyFont="1" applyFill="1" applyBorder="1" applyAlignment="1" applyProtection="1">
      <alignment horizontal="center"/>
    </xf>
    <xf numFmtId="0" fontId="7" fillId="5" borderId="24" xfId="0" applyFont="1" applyFill="1" applyBorder="1" applyProtection="1"/>
    <xf numFmtId="0" fontId="1" fillId="6" borderId="6" xfId="0" applyFont="1" applyFill="1" applyBorder="1" applyAlignment="1" applyProtection="1">
      <alignment horizontal="center"/>
    </xf>
    <xf numFmtId="0" fontId="0" fillId="5" borderId="0" xfId="0" applyFill="1" applyProtection="1"/>
    <xf numFmtId="0" fontId="1" fillId="5" borderId="0" xfId="0" applyFont="1" applyFill="1" applyAlignment="1" applyProtection="1">
      <alignment horizontal="left"/>
    </xf>
    <xf numFmtId="0" fontId="1" fillId="5" borderId="33" xfId="0" applyFont="1" applyFill="1" applyBorder="1" applyProtection="1"/>
    <xf numFmtId="0" fontId="5" fillId="5" borderId="8" xfId="0" applyFont="1" applyFill="1" applyBorder="1" applyAlignment="1" applyProtection="1">
      <alignment horizontal="center"/>
    </xf>
    <xf numFmtId="0" fontId="1" fillId="5" borderId="56" xfId="0" applyFont="1" applyFill="1" applyBorder="1" applyProtection="1"/>
    <xf numFmtId="0" fontId="5" fillId="5" borderId="13" xfId="0" applyFont="1" applyFill="1" applyBorder="1" applyAlignment="1" applyProtection="1">
      <alignment horizontal="center"/>
    </xf>
    <xf numFmtId="0" fontId="0" fillId="5" borderId="56" xfId="0" applyFill="1" applyBorder="1" applyProtection="1"/>
    <xf numFmtId="0" fontId="1" fillId="5" borderId="58" xfId="0" applyFont="1" applyFill="1" applyBorder="1" applyProtection="1"/>
    <xf numFmtId="0" fontId="5" fillId="6" borderId="10" xfId="0" applyFont="1" applyFill="1" applyBorder="1" applyAlignment="1" applyProtection="1">
      <alignment horizontal="center"/>
    </xf>
    <xf numFmtId="0" fontId="1" fillId="5" borderId="55" xfId="0" applyFont="1" applyFill="1" applyBorder="1" applyProtection="1"/>
    <xf numFmtId="0" fontId="0" fillId="0" borderId="0" xfId="0" applyAlignment="1" applyProtection="1">
      <alignment wrapText="1"/>
    </xf>
    <xf numFmtId="0" fontId="5" fillId="0" borderId="0" xfId="0" applyFont="1" applyProtection="1"/>
    <xf numFmtId="0" fontId="1" fillId="0" borderId="17" xfId="0" applyFont="1" applyBorder="1" applyAlignment="1" applyProtection="1">
      <alignment horizontal="center" vertical="top" wrapText="1"/>
    </xf>
    <xf numFmtId="0" fontId="1" fillId="0" borderId="61" xfId="0" applyFont="1" applyBorder="1" applyAlignment="1" applyProtection="1">
      <alignment horizontal="center" vertical="top" wrapText="1"/>
    </xf>
    <xf numFmtId="0" fontId="1" fillId="0" borderId="26" xfId="0" applyFont="1" applyBorder="1" applyAlignment="1" applyProtection="1">
      <alignment horizontal="center" vertical="top" wrapText="1"/>
    </xf>
    <xf numFmtId="0" fontId="1" fillId="5" borderId="59" xfId="0" applyFont="1" applyFill="1" applyBorder="1" applyAlignment="1" applyProtection="1">
      <alignment horizontal="left" wrapText="1"/>
    </xf>
    <xf numFmtId="0" fontId="1" fillId="5" borderId="57" xfId="0" applyFont="1" applyFill="1" applyBorder="1" applyAlignment="1" applyProtection="1">
      <alignment horizontal="left" wrapText="1"/>
    </xf>
    <xf numFmtId="0" fontId="1" fillId="5" borderId="47" xfId="0" applyFont="1" applyFill="1" applyBorder="1" applyAlignment="1" applyProtection="1">
      <alignment horizontal="left" wrapText="1"/>
    </xf>
    <xf numFmtId="0" fontId="1" fillId="5" borderId="21" xfId="0" applyFont="1" applyFill="1" applyBorder="1" applyAlignment="1" applyProtection="1">
      <alignment horizontal="left" wrapText="1"/>
    </xf>
    <xf numFmtId="0" fontId="1" fillId="5" borderId="19" xfId="0" applyFont="1" applyFill="1" applyBorder="1" applyAlignment="1" applyProtection="1">
      <alignment horizontal="left" wrapText="1"/>
    </xf>
    <xf numFmtId="0" fontId="1" fillId="5" borderId="60" xfId="0" applyFont="1" applyFill="1" applyBorder="1" applyAlignment="1" applyProtection="1">
      <alignment horizontal="left" wrapText="1"/>
    </xf>
    <xf numFmtId="0" fontId="1" fillId="5" borderId="43" xfId="0" applyFont="1" applyFill="1" applyBorder="1" applyAlignment="1" applyProtection="1">
      <alignment horizontal="center" vertical="center"/>
    </xf>
    <xf numFmtId="0" fontId="1" fillId="5" borderId="7" xfId="0" applyFont="1" applyFill="1" applyBorder="1" applyAlignment="1" applyProtection="1">
      <alignment horizontal="center" vertical="center"/>
    </xf>
    <xf numFmtId="0" fontId="1" fillId="5" borderId="12" xfId="0" applyFont="1" applyFill="1" applyBorder="1" applyAlignment="1" applyProtection="1">
      <alignment horizontal="center" vertical="center"/>
    </xf>
    <xf numFmtId="0" fontId="1" fillId="5" borderId="41" xfId="0" applyFont="1" applyFill="1" applyBorder="1" applyAlignment="1" applyProtection="1">
      <alignment horizontal="center" vertical="center"/>
    </xf>
    <xf numFmtId="0" fontId="1" fillId="5" borderId="40" xfId="0" applyFont="1" applyFill="1" applyBorder="1" applyAlignment="1" applyProtection="1">
      <alignment horizontal="left"/>
    </xf>
    <xf numFmtId="0" fontId="1" fillId="5" borderId="54" xfId="0" applyFont="1" applyFill="1" applyBorder="1" applyAlignment="1" applyProtection="1">
      <alignment horizontal="left"/>
    </xf>
    <xf numFmtId="0" fontId="1" fillId="5" borderId="49" xfId="0" applyFont="1" applyFill="1" applyBorder="1" applyAlignment="1" applyProtection="1">
      <alignment horizontal="left"/>
    </xf>
    <xf numFmtId="0" fontId="1" fillId="5" borderId="62" xfId="0" applyFont="1" applyFill="1" applyBorder="1" applyAlignment="1" applyProtection="1">
      <alignment horizontal="center" vertical="center"/>
    </xf>
    <xf numFmtId="0" fontId="1" fillId="5" borderId="36" xfId="0" applyFont="1" applyFill="1" applyBorder="1" applyAlignment="1" applyProtection="1">
      <alignment horizontal="left"/>
    </xf>
    <xf numFmtId="2" fontId="1" fillId="5" borderId="0" xfId="0" applyNumberFormat="1" applyFont="1" applyFill="1" applyBorder="1" applyAlignment="1" applyProtection="1">
      <alignment horizontal="center"/>
    </xf>
    <xf numFmtId="2" fontId="7" fillId="5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36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wrapText="1"/>
    </xf>
    <xf numFmtId="2" fontId="2" fillId="2" borderId="36" xfId="0" applyNumberFormat="1" applyFont="1" applyFill="1" applyBorder="1" applyAlignment="1" applyProtection="1">
      <alignment horizontal="center" wrapText="1"/>
    </xf>
    <xf numFmtId="2" fontId="2" fillId="2" borderId="22" xfId="0" applyNumberFormat="1" applyFont="1" applyFill="1" applyBorder="1" applyAlignment="1" applyProtection="1">
      <alignment horizontal="center" wrapText="1"/>
    </xf>
    <xf numFmtId="2" fontId="2" fillId="2" borderId="42" xfId="0" applyNumberFormat="1" applyFont="1" applyFill="1" applyBorder="1" applyAlignment="1" applyProtection="1">
      <alignment horizontal="center" wrapText="1"/>
    </xf>
    <xf numFmtId="0" fontId="7" fillId="4" borderId="3" xfId="0" applyFont="1" applyFill="1" applyBorder="1" applyAlignment="1" applyProtection="1">
      <alignment horizontal="center" wrapText="1"/>
    </xf>
    <xf numFmtId="0" fontId="7" fillId="4" borderId="4" xfId="0" applyFont="1" applyFill="1" applyBorder="1" applyAlignment="1" applyProtection="1">
      <alignment horizontal="center" wrapText="1"/>
    </xf>
    <xf numFmtId="0" fontId="2" fillId="2" borderId="39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2" fontId="2" fillId="2" borderId="30" xfId="0" applyNumberFormat="1" applyFont="1" applyFill="1" applyBorder="1" applyAlignment="1" applyProtection="1">
      <alignment horizontal="center" vertical="center" wrapText="1"/>
    </xf>
    <xf numFmtId="2" fontId="2" fillId="2" borderId="31" xfId="0" applyNumberFormat="1" applyFont="1" applyFill="1" applyBorder="1" applyAlignment="1" applyProtection="1">
      <alignment horizontal="center" vertical="center" wrapText="1"/>
    </xf>
    <xf numFmtId="2" fontId="2" fillId="2" borderId="32" xfId="0" applyNumberFormat="1" applyFont="1" applyFill="1" applyBorder="1" applyAlignment="1" applyProtection="1">
      <alignment horizontal="center" vertical="center" wrapText="1"/>
    </xf>
    <xf numFmtId="2" fontId="2" fillId="2" borderId="34" xfId="0" applyNumberFormat="1" applyFont="1" applyFill="1" applyBorder="1" applyAlignment="1" applyProtection="1">
      <alignment horizontal="center" vertical="center" wrapText="1"/>
    </xf>
    <xf numFmtId="2" fontId="2" fillId="2" borderId="30" xfId="0" applyNumberFormat="1" applyFont="1" applyFill="1" applyBorder="1" applyAlignment="1" applyProtection="1">
      <alignment horizontal="center" vertical="center"/>
    </xf>
    <xf numFmtId="2" fontId="2" fillId="2" borderId="31" xfId="0" applyNumberFormat="1" applyFont="1" applyFill="1" applyBorder="1" applyAlignment="1" applyProtection="1">
      <alignment horizontal="center" vertical="center"/>
    </xf>
    <xf numFmtId="2" fontId="2" fillId="2" borderId="32" xfId="0" applyNumberFormat="1" applyFont="1" applyFill="1" applyBorder="1" applyAlignment="1" applyProtection="1">
      <alignment horizontal="center" vertical="center"/>
    </xf>
    <xf numFmtId="2" fontId="2" fillId="2" borderId="34" xfId="0" applyNumberFormat="1" applyFont="1" applyFill="1" applyBorder="1" applyAlignment="1" applyProtection="1">
      <alignment horizontal="center" vertical="center"/>
    </xf>
    <xf numFmtId="0" fontId="1" fillId="5" borderId="22" xfId="0" applyFont="1" applyFill="1" applyBorder="1" applyAlignment="1" applyProtection="1">
      <alignment horizontal="left"/>
    </xf>
    <xf numFmtId="0" fontId="1" fillId="0" borderId="17" xfId="0" applyFont="1" applyBorder="1" applyAlignment="1" applyProtection="1">
      <alignment horizontal="center" vertical="top" wrapText="1"/>
    </xf>
    <xf numFmtId="0" fontId="1" fillId="5" borderId="18" xfId="0" applyFont="1" applyFill="1" applyBorder="1" applyAlignment="1" applyProtection="1">
      <alignment horizontal="left" wrapText="1"/>
    </xf>
    <xf numFmtId="0" fontId="1" fillId="5" borderId="23" xfId="0" applyFont="1" applyFill="1" applyBorder="1" applyAlignment="1" applyProtection="1">
      <alignment horizontal="left"/>
    </xf>
    <xf numFmtId="0" fontId="1" fillId="5" borderId="24" xfId="0" applyFont="1" applyFill="1" applyBorder="1" applyAlignment="1" applyProtection="1">
      <alignment horizontal="left"/>
    </xf>
    <xf numFmtId="0" fontId="1" fillId="5" borderId="25" xfId="0" applyFont="1" applyFill="1" applyBorder="1" applyAlignment="1" applyProtection="1">
      <alignment horizontal="left"/>
    </xf>
    <xf numFmtId="0" fontId="1" fillId="5" borderId="21" xfId="0" applyFont="1" applyFill="1" applyBorder="1" applyAlignment="1">
      <alignment horizontal="left" wrapText="1"/>
    </xf>
    <xf numFmtId="0" fontId="1" fillId="5" borderId="27" xfId="0" applyFont="1" applyFill="1" applyBorder="1" applyAlignment="1" applyProtection="1">
      <alignment horizontal="left" wrapText="1"/>
    </xf>
    <xf numFmtId="0" fontId="1" fillId="5" borderId="19" xfId="0" applyFont="1" applyFill="1" applyBorder="1" applyAlignment="1">
      <alignment horizontal="left" wrapText="1"/>
    </xf>
    <xf numFmtId="0" fontId="1" fillId="5" borderId="20" xfId="0" applyFont="1" applyFill="1" applyBorder="1" applyAlignment="1" applyProtection="1">
      <alignment horizontal="left" wrapText="1"/>
    </xf>
    <xf numFmtId="0" fontId="1" fillId="5" borderId="60" xfId="0" applyFont="1" applyFill="1" applyBorder="1" applyAlignment="1">
      <alignment horizontal="left" wrapText="1"/>
    </xf>
    <xf numFmtId="0" fontId="2" fillId="4" borderId="35" xfId="0" applyFont="1" applyFill="1" applyBorder="1" applyAlignment="1" applyProtection="1">
      <alignment horizontal="center" vertical="center" wrapText="1"/>
    </xf>
    <xf numFmtId="0" fontId="2" fillId="4" borderId="37" xfId="0" applyFont="1" applyFill="1" applyBorder="1" applyAlignment="1" applyProtection="1">
      <alignment horizontal="center" vertical="center" wrapText="1"/>
    </xf>
    <xf numFmtId="0" fontId="2" fillId="4" borderId="3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zoomScale="70" zoomScaleNormal="70" workbookViewId="0">
      <selection sqref="A1:H1"/>
    </sheetView>
  </sheetViews>
  <sheetFormatPr defaultRowHeight="13.2" x14ac:dyDescent="0.25"/>
  <cols>
    <col min="1" max="1" width="3.88671875" style="13"/>
    <col min="2" max="2" width="129.109375" style="12" customWidth="1"/>
    <col min="3" max="3" width="20" style="12"/>
    <col min="4" max="4" width="9.109375" style="12"/>
    <col min="5" max="5" width="10.109375" style="12" customWidth="1"/>
    <col min="6" max="6" width="19.5546875" style="12" customWidth="1"/>
    <col min="7" max="7" width="10.5546875" style="14" customWidth="1"/>
    <col min="8" max="8" width="20" style="14" customWidth="1"/>
    <col min="9" max="9" width="50.109375" customWidth="1"/>
  </cols>
  <sheetData>
    <row r="1" spans="1:9" ht="12.75" customHeight="1" x14ac:dyDescent="0.25">
      <c r="A1" s="102" t="s">
        <v>33</v>
      </c>
      <c r="B1" s="102"/>
      <c r="C1" s="102"/>
      <c r="D1" s="102"/>
      <c r="E1" s="102"/>
      <c r="F1" s="102"/>
      <c r="G1" s="102"/>
      <c r="H1" s="102"/>
      <c r="I1" s="37"/>
    </row>
    <row r="2" spans="1:9" ht="14.25" customHeight="1" x14ac:dyDescent="0.3">
      <c r="A2" s="103" t="s">
        <v>18</v>
      </c>
      <c r="B2" s="103"/>
      <c r="C2" s="103"/>
      <c r="D2" s="103"/>
      <c r="E2" s="103"/>
      <c r="F2" s="103"/>
      <c r="G2" s="103"/>
      <c r="H2" s="103"/>
      <c r="I2" s="37"/>
    </row>
    <row r="3" spans="1:9" ht="7.5" customHeight="1" x14ac:dyDescent="0.25">
      <c r="A3" s="36"/>
      <c r="B3" s="67"/>
      <c r="C3" s="67"/>
      <c r="D3" s="67"/>
      <c r="E3" s="67"/>
      <c r="F3" s="67"/>
      <c r="G3" s="67"/>
      <c r="H3" s="67"/>
      <c r="I3" s="37"/>
    </row>
    <row r="4" spans="1:9" ht="15.6" x14ac:dyDescent="0.3">
      <c r="A4" s="36"/>
      <c r="B4" s="104" t="s">
        <v>11</v>
      </c>
      <c r="C4" s="104"/>
      <c r="D4" s="104"/>
      <c r="E4" s="104"/>
      <c r="F4" s="104"/>
      <c r="G4" s="104"/>
      <c r="H4" s="104"/>
      <c r="I4" s="37"/>
    </row>
    <row r="5" spans="1:9" ht="9.75" customHeight="1" thickBot="1" x14ac:dyDescent="0.3">
      <c r="A5" s="36"/>
      <c r="B5" s="68"/>
      <c r="C5" s="68"/>
      <c r="D5" s="68"/>
      <c r="E5" s="68"/>
      <c r="F5" s="68"/>
      <c r="G5" s="69"/>
      <c r="H5" s="69"/>
      <c r="I5" s="37"/>
    </row>
    <row r="6" spans="1:9" s="1" customFormat="1" ht="15.75" customHeight="1" x14ac:dyDescent="0.3">
      <c r="A6" s="15"/>
      <c r="B6" s="117" t="s">
        <v>1</v>
      </c>
      <c r="C6" s="105" t="s">
        <v>2</v>
      </c>
      <c r="D6" s="109" t="s">
        <v>13</v>
      </c>
      <c r="E6" s="123" t="s">
        <v>14</v>
      </c>
      <c r="F6" s="124"/>
      <c r="G6" s="119" t="s">
        <v>16</v>
      </c>
      <c r="H6" s="120"/>
      <c r="I6" s="138" t="s">
        <v>12</v>
      </c>
    </row>
    <row r="7" spans="1:9" s="1" customFormat="1" ht="15.75" customHeight="1" x14ac:dyDescent="0.3">
      <c r="A7" s="16"/>
      <c r="B7" s="118"/>
      <c r="C7" s="106"/>
      <c r="D7" s="110"/>
      <c r="E7" s="125"/>
      <c r="F7" s="126"/>
      <c r="G7" s="121"/>
      <c r="H7" s="122"/>
      <c r="I7" s="139"/>
    </row>
    <row r="8" spans="1:9" ht="15.75" customHeight="1" x14ac:dyDescent="0.3">
      <c r="A8" s="16"/>
      <c r="B8" s="118"/>
      <c r="C8" s="107"/>
      <c r="D8" s="111"/>
      <c r="E8" s="115" t="s">
        <v>15</v>
      </c>
      <c r="F8" s="113" t="s">
        <v>0</v>
      </c>
      <c r="G8" s="115" t="s">
        <v>15</v>
      </c>
      <c r="H8" s="113" t="s">
        <v>0</v>
      </c>
      <c r="I8" s="139"/>
    </row>
    <row r="9" spans="1:9" ht="16.2" thickBot="1" x14ac:dyDescent="0.35">
      <c r="A9" s="16"/>
      <c r="B9" s="118"/>
      <c r="C9" s="108"/>
      <c r="D9" s="112"/>
      <c r="E9" s="116"/>
      <c r="F9" s="114"/>
      <c r="G9" s="116"/>
      <c r="H9" s="114"/>
      <c r="I9" s="140"/>
    </row>
    <row r="10" spans="1:9" ht="21" customHeight="1" x14ac:dyDescent="0.3">
      <c r="A10" s="93">
        <v>1</v>
      </c>
      <c r="B10" s="38" t="s">
        <v>19</v>
      </c>
      <c r="C10" s="39" t="s">
        <v>3</v>
      </c>
      <c r="D10" s="40">
        <v>3</v>
      </c>
      <c r="E10" s="65" t="s">
        <v>3</v>
      </c>
      <c r="F10" s="44">
        <f>IF(F11+F12+F13&gt;=D10,D10,F11+F12+F13)</f>
        <v>0</v>
      </c>
      <c r="G10" s="45" t="s">
        <v>3</v>
      </c>
      <c r="H10" s="46">
        <f>IF(H11+H12+H13&gt;=D10,D10,H11+H12+H13)</f>
        <v>0</v>
      </c>
      <c r="I10" s="74"/>
    </row>
    <row r="11" spans="1:9" ht="21" customHeight="1" x14ac:dyDescent="0.25">
      <c r="A11" s="94"/>
      <c r="B11" s="18" t="s">
        <v>20</v>
      </c>
      <c r="C11" s="19">
        <v>1</v>
      </c>
      <c r="D11" s="20" t="s">
        <v>3</v>
      </c>
      <c r="E11" s="2"/>
      <c r="F11" s="47">
        <f>C11*E11</f>
        <v>0</v>
      </c>
      <c r="G11" s="75"/>
      <c r="H11" s="48">
        <f>C11*G11</f>
        <v>0</v>
      </c>
      <c r="I11" s="76"/>
    </row>
    <row r="12" spans="1:9" ht="21" customHeight="1" x14ac:dyDescent="0.25">
      <c r="A12" s="94"/>
      <c r="B12" s="21" t="s">
        <v>4</v>
      </c>
      <c r="C12" s="22">
        <v>1</v>
      </c>
      <c r="D12" s="23" t="s">
        <v>3</v>
      </c>
      <c r="E12" s="3"/>
      <c r="F12" s="47">
        <f t="shared" ref="F12:F13" si="0">C12*E12</f>
        <v>0</v>
      </c>
      <c r="G12" s="61"/>
      <c r="H12" s="48">
        <f>C12*G12</f>
        <v>0</v>
      </c>
      <c r="I12" s="76"/>
    </row>
    <row r="13" spans="1:9" ht="21" customHeight="1" x14ac:dyDescent="0.25">
      <c r="A13" s="95"/>
      <c r="B13" s="24" t="s">
        <v>21</v>
      </c>
      <c r="C13" s="25">
        <v>1</v>
      </c>
      <c r="D13" s="26" t="s">
        <v>3</v>
      </c>
      <c r="E13" s="6"/>
      <c r="F13" s="47">
        <f t="shared" si="0"/>
        <v>0</v>
      </c>
      <c r="G13" s="77"/>
      <c r="H13" s="48">
        <f>C13*G13</f>
        <v>0</v>
      </c>
      <c r="I13" s="76"/>
    </row>
    <row r="14" spans="1:9" ht="21" customHeight="1" x14ac:dyDescent="0.3">
      <c r="A14" s="96">
        <v>2</v>
      </c>
      <c r="B14" s="27" t="s">
        <v>22</v>
      </c>
      <c r="C14" s="28" t="s">
        <v>3</v>
      </c>
      <c r="D14" s="29">
        <v>10</v>
      </c>
      <c r="E14" s="66" t="s">
        <v>3</v>
      </c>
      <c r="F14" s="49">
        <f>IF(F15+F16+F17&gt;=D14,D14,F15+F16+F17)</f>
        <v>0</v>
      </c>
      <c r="G14" s="50" t="s">
        <v>3</v>
      </c>
      <c r="H14" s="51">
        <f>IF(H15+H16+H17&gt;=D14,D14,H15+H16+H17)</f>
        <v>0</v>
      </c>
      <c r="I14" s="68"/>
    </row>
    <row r="15" spans="1:9" ht="21" customHeight="1" x14ac:dyDescent="0.25">
      <c r="A15" s="94"/>
      <c r="B15" s="21" t="s">
        <v>27</v>
      </c>
      <c r="C15" s="22">
        <v>1</v>
      </c>
      <c r="D15" s="23" t="s">
        <v>3</v>
      </c>
      <c r="E15" s="3"/>
      <c r="F15" s="52">
        <f>C15*E15</f>
        <v>0</v>
      </c>
      <c r="G15" s="61"/>
      <c r="H15" s="53">
        <f>C15*G15</f>
        <v>0</v>
      </c>
      <c r="I15" s="78"/>
    </row>
    <row r="16" spans="1:9" ht="21" customHeight="1" x14ac:dyDescent="0.25">
      <c r="A16" s="94"/>
      <c r="B16" s="21" t="s">
        <v>28</v>
      </c>
      <c r="C16" s="22">
        <v>0.75</v>
      </c>
      <c r="D16" s="23" t="s">
        <v>3</v>
      </c>
      <c r="E16" s="3"/>
      <c r="F16" s="52">
        <f t="shared" ref="F16:F17" si="1">C16*E16</f>
        <v>0</v>
      </c>
      <c r="G16" s="61"/>
      <c r="H16" s="53">
        <f>C16*G16</f>
        <v>0</v>
      </c>
      <c r="I16" s="68"/>
    </row>
    <row r="17" spans="1:9" ht="21" customHeight="1" x14ac:dyDescent="0.25">
      <c r="A17" s="95"/>
      <c r="B17" s="21" t="s">
        <v>29</v>
      </c>
      <c r="C17" s="25">
        <v>0.5</v>
      </c>
      <c r="D17" s="26" t="s">
        <v>3</v>
      </c>
      <c r="E17" s="6"/>
      <c r="F17" s="52">
        <f t="shared" si="1"/>
        <v>0</v>
      </c>
      <c r="G17" s="77"/>
      <c r="H17" s="53">
        <f>C17*G17</f>
        <v>0</v>
      </c>
      <c r="I17" s="79"/>
    </row>
    <row r="18" spans="1:9" ht="21" customHeight="1" x14ac:dyDescent="0.3">
      <c r="A18" s="96">
        <v>3</v>
      </c>
      <c r="B18" s="27" t="s">
        <v>23</v>
      </c>
      <c r="C18" s="30" t="s">
        <v>3</v>
      </c>
      <c r="D18" s="31">
        <v>2</v>
      </c>
      <c r="E18" s="71" t="s">
        <v>3</v>
      </c>
      <c r="F18" s="54">
        <f>IF(F19&gt;=D18,D18,F19)</f>
        <v>0</v>
      </c>
      <c r="G18" s="55" t="s">
        <v>3</v>
      </c>
      <c r="H18" s="56">
        <f>IF(H19&gt;=D18,D18,H19)</f>
        <v>0</v>
      </c>
      <c r="I18" s="76"/>
    </row>
    <row r="19" spans="1:9" ht="21" customHeight="1" x14ac:dyDescent="0.25">
      <c r="A19" s="94"/>
      <c r="B19" s="17" t="s">
        <v>24</v>
      </c>
      <c r="C19" s="32">
        <v>0.5</v>
      </c>
      <c r="D19" s="33" t="s">
        <v>3</v>
      </c>
      <c r="E19" s="5"/>
      <c r="F19" s="33">
        <f>C19*E19</f>
        <v>0</v>
      </c>
      <c r="G19" s="60"/>
      <c r="H19" s="57">
        <f>C19*G19</f>
        <v>0</v>
      </c>
      <c r="I19" s="76"/>
    </row>
    <row r="20" spans="1:9" ht="21" customHeight="1" x14ac:dyDescent="0.3">
      <c r="A20" s="96">
        <v>4</v>
      </c>
      <c r="B20" s="27" t="s">
        <v>25</v>
      </c>
      <c r="C20" s="30" t="s">
        <v>3</v>
      </c>
      <c r="D20" s="31">
        <v>2</v>
      </c>
      <c r="E20" s="71" t="s">
        <v>3</v>
      </c>
      <c r="F20" s="54">
        <f>IF(F21&gt;=D20,D20,F21)</f>
        <v>0</v>
      </c>
      <c r="G20" s="55" t="s">
        <v>3</v>
      </c>
      <c r="H20" s="56">
        <f>IF(H21&gt;=D20,D20,H21)</f>
        <v>0</v>
      </c>
      <c r="I20" s="79"/>
    </row>
    <row r="21" spans="1:9" ht="21" customHeight="1" x14ac:dyDescent="0.25">
      <c r="A21" s="94"/>
      <c r="B21" s="21" t="s">
        <v>26</v>
      </c>
      <c r="C21" s="34">
        <v>0.2</v>
      </c>
      <c r="D21" s="35" t="s">
        <v>3</v>
      </c>
      <c r="E21" s="7"/>
      <c r="F21" s="35">
        <f>C21*E21</f>
        <v>0</v>
      </c>
      <c r="G21" s="80"/>
      <c r="H21" s="58">
        <f>C21*G21</f>
        <v>0</v>
      </c>
      <c r="I21" s="79"/>
    </row>
    <row r="22" spans="1:9" ht="21" customHeight="1" x14ac:dyDescent="0.3">
      <c r="A22" s="96">
        <v>5</v>
      </c>
      <c r="B22" s="27" t="s">
        <v>36</v>
      </c>
      <c r="C22" s="28" t="s">
        <v>3</v>
      </c>
      <c r="D22" s="29">
        <v>10</v>
      </c>
      <c r="E22" s="66" t="s">
        <v>3</v>
      </c>
      <c r="F22" s="59">
        <f>IF(F23+F24+F25&gt;=D22,D22,F23+F24+F25)</f>
        <v>0</v>
      </c>
      <c r="G22" s="50" t="s">
        <v>3</v>
      </c>
      <c r="H22" s="51">
        <f>IF(H23+H24+H25&gt;=D22,D22,H23+H24+H25)</f>
        <v>0</v>
      </c>
      <c r="I22" s="76"/>
    </row>
    <row r="23" spans="1:9" ht="21" customHeight="1" x14ac:dyDescent="0.25">
      <c r="A23" s="94"/>
      <c r="B23" s="21" t="s">
        <v>30</v>
      </c>
      <c r="C23" s="22">
        <v>1</v>
      </c>
      <c r="D23" s="23" t="s">
        <v>3</v>
      </c>
      <c r="E23" s="3"/>
      <c r="F23" s="52">
        <f>C23*E23</f>
        <v>0</v>
      </c>
      <c r="G23" s="61"/>
      <c r="H23" s="53">
        <f>C23*G23</f>
        <v>0</v>
      </c>
      <c r="I23" s="76"/>
    </row>
    <row r="24" spans="1:9" ht="21" customHeight="1" x14ac:dyDescent="0.25">
      <c r="A24" s="94"/>
      <c r="B24" s="21" t="s">
        <v>31</v>
      </c>
      <c r="C24" s="22">
        <v>0.75</v>
      </c>
      <c r="D24" s="23" t="s">
        <v>3</v>
      </c>
      <c r="E24" s="3"/>
      <c r="F24" s="52">
        <f t="shared" ref="F24:F25" si="2">C24*E24</f>
        <v>0</v>
      </c>
      <c r="G24" s="61"/>
      <c r="H24" s="53">
        <f>C24*G24</f>
        <v>0</v>
      </c>
      <c r="I24" s="76"/>
    </row>
    <row r="25" spans="1:9" ht="21" customHeight="1" x14ac:dyDescent="0.25">
      <c r="A25" s="100"/>
      <c r="B25" s="21" t="s">
        <v>32</v>
      </c>
      <c r="C25" s="22">
        <v>0.5</v>
      </c>
      <c r="D25" s="23" t="s">
        <v>3</v>
      </c>
      <c r="E25" s="4"/>
      <c r="F25" s="52">
        <f t="shared" si="2"/>
        <v>0</v>
      </c>
      <c r="G25" s="61"/>
      <c r="H25" s="53">
        <f>C25*G25</f>
        <v>0</v>
      </c>
      <c r="I25" s="81"/>
    </row>
    <row r="26" spans="1:9" ht="21" customHeight="1" thickBot="1" x14ac:dyDescent="0.35">
      <c r="A26" s="41"/>
      <c r="B26" s="42"/>
      <c r="C26" s="42"/>
      <c r="D26" s="43"/>
      <c r="E26" s="70" t="s">
        <v>5</v>
      </c>
      <c r="F26" s="62">
        <f>IF(SUM(F10,F14,F18,F20,F22)&gt;=27,27,SUM(F10,F14,F18,F20,F22))</f>
        <v>0</v>
      </c>
      <c r="G26" s="63" t="s">
        <v>5</v>
      </c>
      <c r="H26" s="64">
        <f>IF(SUM(H10,H14,H18,H20,H22)&gt;=27,27,SUM(H10,H14,H18,H20,H22))</f>
        <v>0</v>
      </c>
      <c r="I26" s="81"/>
    </row>
    <row r="27" spans="1:9" ht="15" x14ac:dyDescent="0.25">
      <c r="A27" s="36"/>
      <c r="B27" s="101" t="s">
        <v>35</v>
      </c>
      <c r="C27" s="101"/>
      <c r="D27" s="101"/>
      <c r="E27" s="101"/>
      <c r="F27" s="101"/>
      <c r="G27" s="101"/>
      <c r="H27" s="101"/>
      <c r="I27" s="10"/>
    </row>
    <row r="28" spans="1:9" ht="15" x14ac:dyDescent="0.25">
      <c r="A28" s="36"/>
      <c r="B28" s="97" t="s">
        <v>17</v>
      </c>
      <c r="C28" s="98"/>
      <c r="D28" s="98"/>
      <c r="E28" s="98"/>
      <c r="F28" s="98"/>
      <c r="G28" s="98"/>
      <c r="H28" s="99"/>
      <c r="I28" s="10"/>
    </row>
    <row r="29" spans="1:9" ht="15" x14ac:dyDescent="0.25">
      <c r="A29" s="36"/>
      <c r="B29" s="127" t="s">
        <v>34</v>
      </c>
      <c r="C29" s="127"/>
      <c r="D29" s="127"/>
      <c r="E29" s="127"/>
      <c r="F29" s="127"/>
      <c r="G29" s="127"/>
      <c r="H29" s="127"/>
      <c r="I29" s="10"/>
    </row>
    <row r="30" spans="1:9" s="9" customFormat="1" ht="15.6" thickBot="1" x14ac:dyDescent="0.3">
      <c r="A30" s="73"/>
      <c r="B30" s="130" t="s">
        <v>9</v>
      </c>
      <c r="C30" s="131"/>
      <c r="D30" s="131"/>
      <c r="E30" s="131"/>
      <c r="F30" s="131"/>
      <c r="G30" s="131"/>
      <c r="H30" s="132"/>
      <c r="I30" s="11"/>
    </row>
    <row r="31" spans="1:9" x14ac:dyDescent="0.25">
      <c r="A31" s="72"/>
      <c r="B31" s="72"/>
      <c r="C31" s="72"/>
      <c r="D31" s="72"/>
      <c r="E31" s="72"/>
      <c r="F31" s="72"/>
      <c r="G31" s="72"/>
      <c r="H31" s="72"/>
      <c r="I31" s="82"/>
    </row>
    <row r="32" spans="1:9" s="8" customFormat="1" ht="15" x14ac:dyDescent="0.25">
      <c r="A32" s="128">
        <v>1</v>
      </c>
      <c r="B32" s="129" t="s">
        <v>37</v>
      </c>
      <c r="C32" s="129"/>
      <c r="D32" s="129"/>
      <c r="E32" s="129"/>
      <c r="F32" s="129"/>
      <c r="G32" s="129"/>
      <c r="H32" s="129"/>
      <c r="I32" s="82"/>
    </row>
    <row r="33" spans="1:9" s="8" customFormat="1" ht="45" customHeight="1" x14ac:dyDescent="0.25">
      <c r="A33" s="128"/>
      <c r="B33" s="91" t="s">
        <v>10</v>
      </c>
      <c r="C33" s="91"/>
      <c r="D33" s="91"/>
      <c r="E33" s="91"/>
      <c r="F33" s="91"/>
      <c r="G33" s="91"/>
      <c r="H33" s="91"/>
      <c r="I33" s="82"/>
    </row>
    <row r="34" spans="1:9" s="8" customFormat="1" ht="48" customHeight="1" x14ac:dyDescent="0.25">
      <c r="A34" s="128"/>
      <c r="B34" s="90" t="s">
        <v>38</v>
      </c>
      <c r="C34" s="90"/>
      <c r="D34" s="90"/>
      <c r="E34" s="90"/>
      <c r="F34" s="90"/>
      <c r="G34" s="90"/>
      <c r="H34" s="90"/>
      <c r="I34" s="82"/>
    </row>
    <row r="35" spans="1:9" s="8" customFormat="1" ht="47.25" customHeight="1" x14ac:dyDescent="0.25">
      <c r="A35" s="86">
        <v>2</v>
      </c>
      <c r="B35" s="87" t="s">
        <v>45</v>
      </c>
      <c r="C35" s="88"/>
      <c r="D35" s="88"/>
      <c r="E35" s="88"/>
      <c r="F35" s="88"/>
      <c r="G35" s="88"/>
      <c r="H35" s="89"/>
      <c r="I35" s="83"/>
    </row>
    <row r="36" spans="1:9" s="8" customFormat="1" ht="15" customHeight="1" x14ac:dyDescent="0.25">
      <c r="A36" s="86"/>
      <c r="B36" s="90" t="s">
        <v>39</v>
      </c>
      <c r="C36" s="90"/>
      <c r="D36" s="90"/>
      <c r="E36" s="90"/>
      <c r="F36" s="90"/>
      <c r="G36" s="90"/>
      <c r="H36" s="90"/>
      <c r="I36" s="82"/>
    </row>
    <row r="37" spans="1:9" s="8" customFormat="1" ht="15" customHeight="1" x14ac:dyDescent="0.25">
      <c r="A37" s="86"/>
      <c r="B37" s="91" t="s">
        <v>40</v>
      </c>
      <c r="C37" s="91"/>
      <c r="D37" s="91"/>
      <c r="E37" s="91"/>
      <c r="F37" s="91"/>
      <c r="G37" s="91"/>
      <c r="H37" s="91"/>
      <c r="I37" s="82"/>
    </row>
    <row r="38" spans="1:9" s="8" customFormat="1" ht="15" customHeight="1" x14ac:dyDescent="0.25">
      <c r="A38" s="86"/>
      <c r="B38" s="92" t="s">
        <v>41</v>
      </c>
      <c r="C38" s="92"/>
      <c r="D38" s="92"/>
      <c r="E38" s="92"/>
      <c r="F38" s="92"/>
      <c r="G38" s="92"/>
      <c r="H38" s="92"/>
      <c r="I38" s="82"/>
    </row>
    <row r="39" spans="1:9" s="8" customFormat="1" ht="30.75" customHeight="1" x14ac:dyDescent="0.25">
      <c r="A39" s="84">
        <v>3</v>
      </c>
      <c r="B39" s="134" t="s">
        <v>43</v>
      </c>
      <c r="C39" s="134"/>
      <c r="D39" s="134"/>
      <c r="E39" s="134"/>
      <c r="F39" s="134"/>
      <c r="G39" s="134"/>
      <c r="H39" s="134"/>
      <c r="I39" s="82"/>
    </row>
    <row r="40" spans="1:9" s="8" customFormat="1" ht="15" x14ac:dyDescent="0.25">
      <c r="A40" s="85">
        <v>4</v>
      </c>
      <c r="B40" s="129" t="s">
        <v>42</v>
      </c>
      <c r="C40" s="129"/>
      <c r="D40" s="129"/>
      <c r="E40" s="129"/>
      <c r="F40" s="129"/>
      <c r="G40" s="129"/>
      <c r="H40" s="129"/>
      <c r="I40" s="82"/>
    </row>
    <row r="41" spans="1:9" s="8" customFormat="1" ht="31.5" customHeight="1" x14ac:dyDescent="0.25">
      <c r="A41" s="128">
        <v>5</v>
      </c>
      <c r="B41" s="136" t="s">
        <v>44</v>
      </c>
      <c r="C41" s="136"/>
      <c r="D41" s="136"/>
      <c r="E41" s="136"/>
      <c r="F41" s="136"/>
      <c r="G41" s="136"/>
      <c r="H41" s="136"/>
      <c r="I41" s="82"/>
    </row>
    <row r="42" spans="1:9" s="8" customFormat="1" ht="15" customHeight="1" x14ac:dyDescent="0.25">
      <c r="A42" s="128"/>
      <c r="B42" s="133" t="s">
        <v>6</v>
      </c>
      <c r="C42" s="133"/>
      <c r="D42" s="133"/>
      <c r="E42" s="133"/>
      <c r="F42" s="133"/>
      <c r="G42" s="133"/>
      <c r="H42" s="133"/>
      <c r="I42" s="82"/>
    </row>
    <row r="43" spans="1:9" s="8" customFormat="1" ht="15" customHeight="1" x14ac:dyDescent="0.25">
      <c r="A43" s="128"/>
      <c r="B43" s="135" t="s">
        <v>7</v>
      </c>
      <c r="C43" s="135"/>
      <c r="D43" s="135"/>
      <c r="E43" s="135"/>
      <c r="F43" s="135"/>
      <c r="G43" s="135"/>
      <c r="H43" s="135"/>
      <c r="I43" s="82"/>
    </row>
    <row r="44" spans="1:9" s="8" customFormat="1" ht="15" customHeight="1" x14ac:dyDescent="0.25">
      <c r="A44" s="128"/>
      <c r="B44" s="137" t="s">
        <v>8</v>
      </c>
      <c r="C44" s="137"/>
      <c r="D44" s="137"/>
      <c r="E44" s="137"/>
      <c r="F44" s="137"/>
      <c r="G44" s="137"/>
      <c r="H44" s="137"/>
      <c r="I44" s="82"/>
    </row>
  </sheetData>
  <mergeCells count="38">
    <mergeCell ref="I6:I9"/>
    <mergeCell ref="B42:H42"/>
    <mergeCell ref="B39:H39"/>
    <mergeCell ref="B43:H43"/>
    <mergeCell ref="A41:A44"/>
    <mergeCell ref="B41:H41"/>
    <mergeCell ref="B44:H44"/>
    <mergeCell ref="B40:H40"/>
    <mergeCell ref="B29:H29"/>
    <mergeCell ref="A32:A34"/>
    <mergeCell ref="B32:H32"/>
    <mergeCell ref="B33:H33"/>
    <mergeCell ref="B34:H34"/>
    <mergeCell ref="B30:H30"/>
    <mergeCell ref="A1:H1"/>
    <mergeCell ref="A2:H2"/>
    <mergeCell ref="B4:H4"/>
    <mergeCell ref="C6:C9"/>
    <mergeCell ref="D6:D9"/>
    <mergeCell ref="H8:H9"/>
    <mergeCell ref="G8:G9"/>
    <mergeCell ref="B6:B9"/>
    <mergeCell ref="E8:E9"/>
    <mergeCell ref="F8:F9"/>
    <mergeCell ref="G6:H7"/>
    <mergeCell ref="E6:F7"/>
    <mergeCell ref="A10:A13"/>
    <mergeCell ref="A14:A17"/>
    <mergeCell ref="B28:H28"/>
    <mergeCell ref="A18:A19"/>
    <mergeCell ref="A20:A21"/>
    <mergeCell ref="A22:A25"/>
    <mergeCell ref="B27:H27"/>
    <mergeCell ref="A35:A38"/>
    <mergeCell ref="B35:H35"/>
    <mergeCell ref="B36:H36"/>
    <mergeCell ref="B37:H37"/>
    <mergeCell ref="B38:H38"/>
  </mergeCells>
  <printOptions horizontalCentered="1" verticalCentered="1"/>
  <pageMargins left="0.196527777777778" right="0" top="0" bottom="0" header="0.51180555555555496" footer="0.51180555555555496"/>
  <pageSetup paperSize="9" firstPageNumber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Para Banca Preencher à Caneta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Werner Falk</dc:creator>
  <cp:lastModifiedBy>SBMFC-ROGERIO</cp:lastModifiedBy>
  <cp:revision>0</cp:revision>
  <cp:lastPrinted>2010-12-09T22:34:35Z</cp:lastPrinted>
  <dcterms:created xsi:type="dcterms:W3CDTF">1998-08-04T17:04:46Z</dcterms:created>
  <dcterms:modified xsi:type="dcterms:W3CDTF">2021-02-01T13:02:04Z</dcterms:modified>
  <dc:language>pt-BR</dc:language>
</cp:coreProperties>
</file>